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меню 24-25\"/>
    </mc:Choice>
  </mc:AlternateContent>
  <xr:revisionPtr revIDLastSave="0" documentId="13_ncr:1_{8199F7C5-AC61-4562-A4E1-9B18FB50EA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J196" i="1"/>
</calcChain>
</file>

<file path=xl/sharedStrings.xml><?xml version="1.0" encoding="utf-8"?>
<sst xmlns="http://schemas.openxmlformats.org/spreadsheetml/2006/main" count="231" uniqueCount="68">
  <si>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</si>
  <si>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</si>
  <si>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</si>
  <si>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</si>
  <si>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</si>
  <si>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</si>
  <si>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</si>
  <si>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</si>
  <si>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</si>
  <si>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</si>
  <si>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</si>
  <si>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</si>
  <si>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</si>
  <si>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</si>
  <si>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</si>
  <si>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</si>
  <si>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</si>
  <si>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</si>
  <si>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</si>
  <si>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</si>
  <si>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</si>
  <si>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</si>
  <si>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</si>
  <si>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</si>
  <si>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</si>
  <si>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</si>
  <si>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</si>
  <si>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</si>
  <si>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</si>
  <si>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</si>
  <si>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</si>
  <si>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</si>
  <si>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</si>
  <si>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</si>
  <si>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</si>
  <si>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</si>
  <si>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</si>
  <si>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</si>
  <si>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"Южненская СОШ"</t>
  </si>
  <si>
    <t>7-17 лет</t>
  </si>
  <si>
    <t>директор</t>
  </si>
  <si>
    <t>Бефстроганов с гречневой кашей</t>
  </si>
  <si>
    <t>Чай с сахаром</t>
  </si>
  <si>
    <t>Хлеб пшеничный</t>
  </si>
  <si>
    <t>Банан</t>
  </si>
  <si>
    <t>салат</t>
  </si>
  <si>
    <t>Плов из птицы</t>
  </si>
  <si>
    <t>Кисель из концетрата</t>
  </si>
  <si>
    <t>Салат из квашеной капусты</t>
  </si>
  <si>
    <t>Овощи тушеные с мясом</t>
  </si>
  <si>
    <t>Чай с молоком (калмыцкий)</t>
  </si>
  <si>
    <t>Груша</t>
  </si>
  <si>
    <t>Хуурсн махн</t>
  </si>
  <si>
    <t>Компот из смеси сухофруктов</t>
  </si>
  <si>
    <t>Салат из соленых огурцов с луком</t>
  </si>
  <si>
    <t>Рыба припущенная с картофельным пюре</t>
  </si>
  <si>
    <t>Какао</t>
  </si>
  <si>
    <t>Яблоко</t>
  </si>
  <si>
    <t>Вареники постные картофельные</t>
  </si>
  <si>
    <t>Салат из свеклы</t>
  </si>
  <si>
    <t>Котлета с макаронными изделиями</t>
  </si>
  <si>
    <t>Чай с молоком (каллмыцкий)</t>
  </si>
  <si>
    <t>Жаркое по домашнему</t>
  </si>
  <si>
    <t>Винегрет</t>
  </si>
  <si>
    <t>Рыба с картофельным пюре</t>
  </si>
  <si>
    <t>Гуляш из птицы с гречневой кашей</t>
  </si>
  <si>
    <t>Кисель из концентрата</t>
  </si>
  <si>
    <t>Манджиева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</si>
</sst>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177" sqref="I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38</v>
      </c>
      <c r="D1" s="67"/>
      <c r="E1" s="67"/>
      <c r="F1" s="12" t="s">
        <v>15</v>
      </c>
      <c r="G1" s="2" t="s">
        <v>16</v>
      </c>
      <c r="H1" s="68" t="s">
        <v>40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17</v>
      </c>
      <c r="H2" s="68" t="s">
        <v>67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39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8" t="s">
        <v>41</v>
      </c>
      <c r="F6" s="49">
        <v>250</v>
      </c>
      <c r="G6" s="49">
        <v>18</v>
      </c>
      <c r="H6" s="49">
        <v>18</v>
      </c>
      <c r="I6" s="50">
        <v>49</v>
      </c>
      <c r="J6" s="49">
        <v>290</v>
      </c>
      <c r="K6" s="51">
        <v>423</v>
      </c>
      <c r="L6" s="52">
        <v>60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53" t="s">
        <v>42</v>
      </c>
      <c r="F8" s="54">
        <v>200</v>
      </c>
      <c r="G8" s="54">
        <v>0</v>
      </c>
      <c r="H8" s="54">
        <v>0</v>
      </c>
      <c r="I8" s="56">
        <v>2</v>
      </c>
      <c r="J8" s="54">
        <v>38</v>
      </c>
      <c r="K8" s="55">
        <v>392</v>
      </c>
      <c r="L8" s="57">
        <v>5</v>
      </c>
    </row>
    <row r="9" spans="1:12" ht="14.4" x14ac:dyDescent="0.3">
      <c r="A9" s="23"/>
      <c r="B9" s="15"/>
      <c r="C9" s="11"/>
      <c r="D9" s="7" t="s">
        <v>22</v>
      </c>
      <c r="E9" s="53" t="s">
        <v>43</v>
      </c>
      <c r="F9" s="54">
        <v>50</v>
      </c>
      <c r="G9" s="54">
        <v>3</v>
      </c>
      <c r="H9" s="54">
        <v>2</v>
      </c>
      <c r="I9" s="56">
        <v>15</v>
      </c>
      <c r="J9" s="54">
        <v>117</v>
      </c>
      <c r="K9" s="55">
        <v>1.5</v>
      </c>
      <c r="L9" s="57">
        <v>5</v>
      </c>
    </row>
    <row r="10" spans="1:12" ht="14.4" x14ac:dyDescent="0.3">
      <c r="A10" s="23"/>
      <c r="B10" s="15"/>
      <c r="C10" s="11"/>
      <c r="D10" s="7" t="s">
        <v>23</v>
      </c>
      <c r="E10" s="53" t="s">
        <v>44</v>
      </c>
      <c r="F10" s="54">
        <v>100</v>
      </c>
      <c r="G10" s="54">
        <v>2</v>
      </c>
      <c r="H10" s="54">
        <v>1</v>
      </c>
      <c r="I10" s="56">
        <v>21</v>
      </c>
      <c r="J10" s="54">
        <v>75</v>
      </c>
      <c r="K10" s="55">
        <v>100</v>
      </c>
      <c r="L10" s="57">
        <v>20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21</v>
      </c>
      <c r="I13" s="19">
        <f t="shared" si="0"/>
        <v>87</v>
      </c>
      <c r="J13" s="19">
        <f t="shared" si="0"/>
        <v>520</v>
      </c>
      <c r="K13" s="25"/>
      <c r="L13" s="19">
        <f t="shared" ref="L13" si="1">SUM(L6:L12)</f>
        <v>90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600</v>
      </c>
      <c r="G24" s="32">
        <f t="shared" ref="G24:J24" si="4">G13+G23</f>
        <v>23</v>
      </c>
      <c r="H24" s="32">
        <f t="shared" si="4"/>
        <v>21</v>
      </c>
      <c r="I24" s="32">
        <f t="shared" si="4"/>
        <v>87</v>
      </c>
      <c r="J24" s="32">
        <f t="shared" si="4"/>
        <v>520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46</v>
      </c>
      <c r="F25" s="49">
        <v>200</v>
      </c>
      <c r="G25" s="49">
        <v>17</v>
      </c>
      <c r="H25" s="49">
        <v>19</v>
      </c>
      <c r="I25" s="50">
        <v>55</v>
      </c>
      <c r="J25" s="49">
        <v>250</v>
      </c>
      <c r="K25" s="51">
        <v>304</v>
      </c>
      <c r="L25" s="52">
        <v>58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53" t="s">
        <v>47</v>
      </c>
      <c r="F27" s="54">
        <v>200</v>
      </c>
      <c r="G27" s="54">
        <v>0</v>
      </c>
      <c r="H27" s="54">
        <v>0</v>
      </c>
      <c r="I27" s="56">
        <v>10</v>
      </c>
      <c r="J27" s="54">
        <v>51</v>
      </c>
      <c r="K27" s="55">
        <v>324</v>
      </c>
      <c r="L27" s="57">
        <v>7</v>
      </c>
    </row>
    <row r="28" spans="1:12" ht="14.4" x14ac:dyDescent="0.3">
      <c r="A28" s="14"/>
      <c r="B28" s="15"/>
      <c r="C28" s="11"/>
      <c r="D28" s="7" t="s">
        <v>22</v>
      </c>
      <c r="E28" s="53" t="s">
        <v>43</v>
      </c>
      <c r="F28" s="54">
        <v>50</v>
      </c>
      <c r="G28" s="54">
        <v>3</v>
      </c>
      <c r="H28" s="54">
        <v>2</v>
      </c>
      <c r="I28" s="56">
        <v>15</v>
      </c>
      <c r="J28" s="54">
        <v>117</v>
      </c>
      <c r="K28" s="55">
        <v>1.5</v>
      </c>
      <c r="L28" s="57">
        <v>5</v>
      </c>
    </row>
    <row r="29" spans="1:12" ht="14.4" x14ac:dyDescent="0.3">
      <c r="A29" s="14"/>
      <c r="B29" s="15"/>
      <c r="C29" s="11"/>
      <c r="D29" s="7" t="s">
        <v>23</v>
      </c>
      <c r="E29" s="53"/>
      <c r="F29" s="54"/>
      <c r="G29" s="54"/>
      <c r="H29" s="54"/>
      <c r="I29" s="56"/>
      <c r="J29" s="54"/>
      <c r="K29" s="55"/>
      <c r="L29" s="57"/>
    </row>
    <row r="30" spans="1:12" ht="15" thickBot="1" x14ac:dyDescent="0.35">
      <c r="A30" s="14"/>
      <c r="B30" s="15"/>
      <c r="C30" s="11"/>
      <c r="D30" s="6" t="s">
        <v>45</v>
      </c>
      <c r="E30" s="58" t="s">
        <v>48</v>
      </c>
      <c r="F30" s="59">
        <v>80</v>
      </c>
      <c r="G30" s="59">
        <v>2</v>
      </c>
      <c r="H30" s="59">
        <v>5</v>
      </c>
      <c r="I30" s="62">
        <v>8</v>
      </c>
      <c r="J30" s="59">
        <v>88</v>
      </c>
      <c r="K30" s="60">
        <v>20</v>
      </c>
      <c r="L30" s="61">
        <v>20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22</v>
      </c>
      <c r="H32" s="19">
        <f t="shared" ref="H32" si="7">SUM(H25:H31)</f>
        <v>26</v>
      </c>
      <c r="I32" s="19">
        <f t="shared" ref="I32" si="8">SUM(I25:I31)</f>
        <v>88</v>
      </c>
      <c r="J32" s="19">
        <f t="shared" ref="J32:L32" si="9">SUM(J25:J31)</f>
        <v>506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530</v>
      </c>
      <c r="G43" s="32">
        <f t="shared" ref="G43" si="14">G32+G42</f>
        <v>22</v>
      </c>
      <c r="H43" s="32">
        <f t="shared" ref="H43" si="15">H32+H42</f>
        <v>26</v>
      </c>
      <c r="I43" s="32">
        <f t="shared" ref="I43" si="16">I32+I42</f>
        <v>88</v>
      </c>
      <c r="J43" s="32">
        <f t="shared" ref="J43:L43" si="17">J32+J42</f>
        <v>506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8" t="s">
        <v>49</v>
      </c>
      <c r="F44" s="49">
        <v>250</v>
      </c>
      <c r="G44" s="49">
        <v>21</v>
      </c>
      <c r="H44" s="49">
        <v>25</v>
      </c>
      <c r="I44" s="50">
        <v>21</v>
      </c>
      <c r="J44" s="49">
        <v>400</v>
      </c>
      <c r="K44" s="51">
        <v>125</v>
      </c>
      <c r="L44" s="52">
        <v>53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53" t="s">
        <v>50</v>
      </c>
      <c r="F46" s="54">
        <v>200</v>
      </c>
      <c r="G46" s="54">
        <v>4</v>
      </c>
      <c r="H46" s="54">
        <v>4</v>
      </c>
      <c r="I46" s="56">
        <v>15</v>
      </c>
      <c r="J46" s="54">
        <v>50</v>
      </c>
      <c r="K46" s="55">
        <v>381</v>
      </c>
      <c r="L46" s="57">
        <v>12</v>
      </c>
    </row>
    <row r="47" spans="1:12" ht="14.4" x14ac:dyDescent="0.3">
      <c r="A47" s="23"/>
      <c r="B47" s="15"/>
      <c r="C47" s="11"/>
      <c r="D47" s="7" t="s">
        <v>22</v>
      </c>
      <c r="E47" s="53" t="s">
        <v>43</v>
      </c>
      <c r="F47" s="54">
        <v>50</v>
      </c>
      <c r="G47" s="54">
        <v>3</v>
      </c>
      <c r="H47" s="54">
        <v>2</v>
      </c>
      <c r="I47" s="56">
        <v>15</v>
      </c>
      <c r="J47" s="54">
        <v>117</v>
      </c>
      <c r="K47" s="55">
        <v>1.5</v>
      </c>
      <c r="L47" s="57">
        <v>5</v>
      </c>
    </row>
    <row r="48" spans="1:12" ht="14.4" x14ac:dyDescent="0.3">
      <c r="A48" s="23"/>
      <c r="B48" s="15"/>
      <c r="C48" s="11"/>
      <c r="D48" s="7" t="s">
        <v>23</v>
      </c>
      <c r="E48" s="53" t="s">
        <v>51</v>
      </c>
      <c r="F48" s="54">
        <v>100</v>
      </c>
      <c r="G48" s="54">
        <v>0</v>
      </c>
      <c r="H48" s="54">
        <v>0</v>
      </c>
      <c r="I48" s="56">
        <v>10</v>
      </c>
      <c r="J48" s="54">
        <v>47</v>
      </c>
      <c r="K48" s="55">
        <v>101</v>
      </c>
      <c r="L48" s="57">
        <v>20</v>
      </c>
    </row>
    <row r="49" spans="1:12" ht="15" thickBot="1" x14ac:dyDescent="0.35">
      <c r="A49" s="23"/>
      <c r="B49" s="15"/>
      <c r="C49" s="11"/>
      <c r="D49" s="6"/>
      <c r="E49" s="58"/>
      <c r="F49" s="59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28</v>
      </c>
      <c r="H51" s="19">
        <f t="shared" ref="H51" si="19">SUM(H44:H50)</f>
        <v>31</v>
      </c>
      <c r="I51" s="19">
        <f t="shared" ref="I51" si="20">SUM(I44:I50)</f>
        <v>61</v>
      </c>
      <c r="J51" s="19">
        <f t="shared" ref="J51:L51" si="21">SUM(J44:J50)</f>
        <v>614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600</v>
      </c>
      <c r="G62" s="32">
        <f t="shared" ref="G62" si="26">G51+G61</f>
        <v>28</v>
      </c>
      <c r="H62" s="32">
        <f t="shared" ref="H62" si="27">H51+H61</f>
        <v>31</v>
      </c>
      <c r="I62" s="32">
        <f t="shared" ref="I62" si="28">I51+I61</f>
        <v>61</v>
      </c>
      <c r="J62" s="32">
        <f t="shared" ref="J62:L62" si="29">J51+J61</f>
        <v>614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48" t="s">
        <v>52</v>
      </c>
      <c r="F63" s="49">
        <v>200</v>
      </c>
      <c r="G63" s="49">
        <v>17</v>
      </c>
      <c r="H63" s="49">
        <v>15</v>
      </c>
      <c r="I63" s="50">
        <v>34</v>
      </c>
      <c r="J63" s="49">
        <v>301</v>
      </c>
      <c r="K63" s="51">
        <v>368</v>
      </c>
      <c r="L63" s="52">
        <v>61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53" t="s">
        <v>53</v>
      </c>
      <c r="F65" s="54">
        <v>200</v>
      </c>
      <c r="G65" s="54">
        <v>0</v>
      </c>
      <c r="H65" s="54">
        <v>0</v>
      </c>
      <c r="I65" s="56">
        <v>25</v>
      </c>
      <c r="J65" s="54">
        <v>94</v>
      </c>
      <c r="K65" s="55">
        <v>868</v>
      </c>
      <c r="L65" s="57">
        <v>6</v>
      </c>
    </row>
    <row r="66" spans="1:12" ht="14.4" x14ac:dyDescent="0.3">
      <c r="A66" s="23"/>
      <c r="B66" s="15"/>
      <c r="C66" s="11"/>
      <c r="D66" s="7" t="s">
        <v>22</v>
      </c>
      <c r="E66" s="53" t="s">
        <v>43</v>
      </c>
      <c r="F66" s="54">
        <v>50</v>
      </c>
      <c r="G66" s="54">
        <v>3</v>
      </c>
      <c r="H66" s="54">
        <v>2</v>
      </c>
      <c r="I66" s="56">
        <v>15</v>
      </c>
      <c r="J66" s="54">
        <v>117</v>
      </c>
      <c r="K66" s="55">
        <v>1.5</v>
      </c>
      <c r="L66" s="57">
        <v>5</v>
      </c>
    </row>
    <row r="67" spans="1:12" ht="14.4" x14ac:dyDescent="0.3">
      <c r="A67" s="23"/>
      <c r="B67" s="15"/>
      <c r="C67" s="11"/>
      <c r="D67" s="7" t="s">
        <v>23</v>
      </c>
      <c r="E67" s="53"/>
      <c r="F67" s="54"/>
      <c r="G67" s="54"/>
      <c r="H67" s="54"/>
      <c r="I67" s="56"/>
      <c r="J67" s="54"/>
      <c r="K67" s="55"/>
      <c r="L67" s="57"/>
    </row>
    <row r="68" spans="1:12" ht="15" thickBot="1" x14ac:dyDescent="0.35">
      <c r="A68" s="23"/>
      <c r="B68" s="15"/>
      <c r="C68" s="11"/>
      <c r="D68" s="6" t="s">
        <v>45</v>
      </c>
      <c r="E68" s="58" t="s">
        <v>54</v>
      </c>
      <c r="F68" s="59">
        <v>80</v>
      </c>
      <c r="G68" s="59">
        <v>1</v>
      </c>
      <c r="H68" s="59">
        <v>5</v>
      </c>
      <c r="I68" s="62">
        <v>3</v>
      </c>
      <c r="J68" s="59">
        <v>62</v>
      </c>
      <c r="K68" s="60">
        <v>17</v>
      </c>
      <c r="L68" s="61">
        <v>18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574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530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574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48" t="s">
        <v>55</v>
      </c>
      <c r="F82" s="49">
        <v>240</v>
      </c>
      <c r="G82" s="49">
        <v>16</v>
      </c>
      <c r="H82" s="49">
        <v>18</v>
      </c>
      <c r="I82" s="50">
        <v>45</v>
      </c>
      <c r="J82" s="49">
        <v>280</v>
      </c>
      <c r="K82" s="51">
        <v>79</v>
      </c>
      <c r="L82" s="52">
        <v>57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53" t="s">
        <v>56</v>
      </c>
      <c r="F84" s="54">
        <v>200</v>
      </c>
      <c r="G84" s="54">
        <v>1</v>
      </c>
      <c r="H84" s="54">
        <v>1</v>
      </c>
      <c r="I84" s="56">
        <v>15</v>
      </c>
      <c r="J84" s="54">
        <v>30</v>
      </c>
      <c r="K84" s="55">
        <v>242</v>
      </c>
      <c r="L84" s="57">
        <v>8</v>
      </c>
    </row>
    <row r="85" spans="1:12" ht="14.4" x14ac:dyDescent="0.3">
      <c r="A85" s="23"/>
      <c r="B85" s="15"/>
      <c r="C85" s="11"/>
      <c r="D85" s="7" t="s">
        <v>22</v>
      </c>
      <c r="E85" s="53" t="s">
        <v>43</v>
      </c>
      <c r="F85" s="54">
        <v>50</v>
      </c>
      <c r="G85" s="54">
        <v>3</v>
      </c>
      <c r="H85" s="54">
        <v>2</v>
      </c>
      <c r="I85" s="56">
        <v>15</v>
      </c>
      <c r="J85" s="54">
        <v>117</v>
      </c>
      <c r="K85" s="55">
        <v>1.5</v>
      </c>
      <c r="L85" s="57">
        <v>5</v>
      </c>
    </row>
    <row r="86" spans="1:12" ht="14.4" x14ac:dyDescent="0.3">
      <c r="A86" s="23"/>
      <c r="B86" s="15"/>
      <c r="C86" s="11"/>
      <c r="D86" s="7" t="s">
        <v>23</v>
      </c>
      <c r="E86" s="53" t="s">
        <v>57</v>
      </c>
      <c r="F86" s="54">
        <v>100</v>
      </c>
      <c r="G86" s="54">
        <v>0</v>
      </c>
      <c r="H86" s="54">
        <v>0</v>
      </c>
      <c r="I86" s="56">
        <v>10</v>
      </c>
      <c r="J86" s="54">
        <v>47</v>
      </c>
      <c r="K86" s="55">
        <v>102</v>
      </c>
      <c r="L86" s="57">
        <v>20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20</v>
      </c>
      <c r="H89" s="19">
        <f t="shared" ref="H89" si="43">SUM(H82:H88)</f>
        <v>21</v>
      </c>
      <c r="I89" s="19">
        <f t="shared" ref="I89" si="44">SUM(I82:I88)</f>
        <v>85</v>
      </c>
      <c r="J89" s="19">
        <f t="shared" ref="J89:L89" si="45">SUM(J82:J88)</f>
        <v>474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590</v>
      </c>
      <c r="G100" s="32">
        <f t="shared" ref="G100" si="50">G89+G99</f>
        <v>20</v>
      </c>
      <c r="H100" s="32">
        <f t="shared" ref="H100" si="51">H89+H99</f>
        <v>21</v>
      </c>
      <c r="I100" s="32">
        <f t="shared" ref="I100" si="52">I89+I99</f>
        <v>85</v>
      </c>
      <c r="J100" s="32">
        <f t="shared" ref="J100:L100" si="53">J89+J99</f>
        <v>474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48" t="s">
        <v>58</v>
      </c>
      <c r="F101" s="49">
        <v>250</v>
      </c>
      <c r="G101" s="49">
        <v>16</v>
      </c>
      <c r="H101" s="49">
        <v>18</v>
      </c>
      <c r="I101" s="50">
        <v>58</v>
      </c>
      <c r="J101" s="49">
        <v>310</v>
      </c>
      <c r="K101" s="51">
        <v>271</v>
      </c>
      <c r="L101" s="52">
        <v>60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53" t="s">
        <v>42</v>
      </c>
      <c r="F103" s="54">
        <v>200</v>
      </c>
      <c r="G103" s="54">
        <v>0</v>
      </c>
      <c r="H103" s="54">
        <v>0</v>
      </c>
      <c r="I103" s="56">
        <v>2</v>
      </c>
      <c r="J103" s="54">
        <v>38</v>
      </c>
      <c r="K103" s="55">
        <v>392</v>
      </c>
      <c r="L103" s="57">
        <v>5</v>
      </c>
    </row>
    <row r="104" spans="1:12" ht="14.4" x14ac:dyDescent="0.3">
      <c r="A104" s="23"/>
      <c r="B104" s="15"/>
      <c r="C104" s="11"/>
      <c r="D104" s="7" t="s">
        <v>22</v>
      </c>
      <c r="E104" s="53" t="s">
        <v>43</v>
      </c>
      <c r="F104" s="54">
        <v>50</v>
      </c>
      <c r="G104" s="54">
        <v>3</v>
      </c>
      <c r="H104" s="54">
        <v>2</v>
      </c>
      <c r="I104" s="56">
        <v>15</v>
      </c>
      <c r="J104" s="54">
        <v>117</v>
      </c>
      <c r="K104" s="55">
        <v>1.5</v>
      </c>
      <c r="L104" s="57">
        <v>5</v>
      </c>
    </row>
    <row r="105" spans="1:12" ht="14.4" x14ac:dyDescent="0.3">
      <c r="A105" s="23"/>
      <c r="B105" s="15"/>
      <c r="C105" s="11"/>
      <c r="D105" s="7" t="s">
        <v>23</v>
      </c>
      <c r="E105" s="53" t="s">
        <v>44</v>
      </c>
      <c r="F105" s="54">
        <v>100</v>
      </c>
      <c r="G105" s="54">
        <v>1.5</v>
      </c>
      <c r="H105" s="54">
        <v>0.5</v>
      </c>
      <c r="I105" s="56">
        <v>21</v>
      </c>
      <c r="J105" s="54">
        <v>75</v>
      </c>
      <c r="K105" s="55">
        <v>100</v>
      </c>
      <c r="L105" s="57">
        <v>20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20.5</v>
      </c>
      <c r="H108" s="19">
        <f t="shared" si="54"/>
        <v>20.5</v>
      </c>
      <c r="I108" s="19">
        <f t="shared" si="54"/>
        <v>96</v>
      </c>
      <c r="J108" s="19">
        <f t="shared" si="54"/>
        <v>540</v>
      </c>
      <c r="K108" s="25"/>
      <c r="L108" s="19">
        <f t="shared" ref="L108" si="55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600</v>
      </c>
      <c r="G119" s="32">
        <f t="shared" ref="G119" si="58">G108+G118</f>
        <v>20.5</v>
      </c>
      <c r="H119" s="32">
        <f t="shared" ref="H119" si="59">H108+H118</f>
        <v>20.5</v>
      </c>
      <c r="I119" s="32">
        <f t="shared" ref="I119" si="60">I108+I118</f>
        <v>96</v>
      </c>
      <c r="J119" s="32">
        <f t="shared" ref="J119:L119" si="61">J108+J118</f>
        <v>540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8" t="s">
        <v>65</v>
      </c>
      <c r="F120" s="49">
        <v>240</v>
      </c>
      <c r="G120" s="49">
        <v>21</v>
      </c>
      <c r="H120" s="49">
        <v>20</v>
      </c>
      <c r="I120" s="50">
        <v>51</v>
      </c>
      <c r="J120" s="49">
        <v>371</v>
      </c>
      <c r="K120" s="51">
        <v>591</v>
      </c>
      <c r="L120" s="52">
        <v>72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53" t="s">
        <v>66</v>
      </c>
      <c r="F122" s="54">
        <v>200</v>
      </c>
      <c r="G122" s="54">
        <v>0</v>
      </c>
      <c r="H122" s="54">
        <v>0</v>
      </c>
      <c r="I122" s="56">
        <v>10</v>
      </c>
      <c r="J122" s="54">
        <v>51</v>
      </c>
      <c r="K122" s="55">
        <v>324</v>
      </c>
      <c r="L122" s="57">
        <v>7</v>
      </c>
    </row>
    <row r="123" spans="1:12" ht="14.4" x14ac:dyDescent="0.3">
      <c r="A123" s="14"/>
      <c r="B123" s="15"/>
      <c r="C123" s="11"/>
      <c r="D123" s="7" t="s">
        <v>22</v>
      </c>
      <c r="E123" s="53" t="s">
        <v>43</v>
      </c>
      <c r="F123" s="54">
        <v>50</v>
      </c>
      <c r="G123" s="54">
        <v>3</v>
      </c>
      <c r="H123" s="54">
        <v>2</v>
      </c>
      <c r="I123" s="56">
        <v>15</v>
      </c>
      <c r="J123" s="54">
        <v>117</v>
      </c>
      <c r="K123" s="55">
        <v>1.5</v>
      </c>
      <c r="L123" s="57">
        <v>5</v>
      </c>
    </row>
    <row r="124" spans="1:12" ht="14.4" x14ac:dyDescent="0.3">
      <c r="A124" s="14"/>
      <c r="B124" s="15"/>
      <c r="C124" s="11"/>
      <c r="D124" s="7" t="s">
        <v>23</v>
      </c>
      <c r="E124" s="53"/>
      <c r="F124" s="54"/>
      <c r="G124" s="54"/>
      <c r="H124" s="54"/>
      <c r="I124" s="56"/>
      <c r="J124" s="54"/>
      <c r="K124" s="55"/>
      <c r="L124" s="57"/>
    </row>
    <row r="125" spans="1:12" ht="15" thickBot="1" x14ac:dyDescent="0.35">
      <c r="A125" s="14"/>
      <c r="B125" s="15"/>
      <c r="C125" s="11"/>
      <c r="D125" s="6" t="s">
        <v>45</v>
      </c>
      <c r="E125" s="58" t="s">
        <v>59</v>
      </c>
      <c r="F125" s="59">
        <v>80</v>
      </c>
      <c r="G125" s="59">
        <v>2</v>
      </c>
      <c r="H125" s="59">
        <v>2</v>
      </c>
      <c r="I125" s="62">
        <v>5</v>
      </c>
      <c r="J125" s="59">
        <v>33</v>
      </c>
      <c r="K125" s="60">
        <v>29</v>
      </c>
      <c r="L125" s="61">
        <v>6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570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81</v>
      </c>
      <c r="J127" s="19">
        <f t="shared" si="62"/>
        <v>572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570</v>
      </c>
      <c r="G138" s="32">
        <f t="shared" ref="G138" si="66">G127+G137</f>
        <v>26</v>
      </c>
      <c r="H138" s="32">
        <f t="shared" ref="H138" si="67">H127+H137</f>
        <v>24</v>
      </c>
      <c r="I138" s="32">
        <f t="shared" ref="I138" si="68">I127+I137</f>
        <v>81</v>
      </c>
      <c r="J138" s="32">
        <f t="shared" ref="J138:L138" si="69">J127+J137</f>
        <v>572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8" t="s">
        <v>60</v>
      </c>
      <c r="F139" s="49">
        <v>240</v>
      </c>
      <c r="G139" s="49">
        <v>15</v>
      </c>
      <c r="H139" s="49">
        <v>16</v>
      </c>
      <c r="I139" s="50">
        <v>11</v>
      </c>
      <c r="J139" s="49">
        <v>260</v>
      </c>
      <c r="K139" s="51">
        <v>451</v>
      </c>
      <c r="L139" s="52">
        <v>53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53" t="s">
        <v>61</v>
      </c>
      <c r="F141" s="54">
        <v>200</v>
      </c>
      <c r="G141" s="54">
        <v>4</v>
      </c>
      <c r="H141" s="54">
        <v>4</v>
      </c>
      <c r="I141" s="56">
        <v>15</v>
      </c>
      <c r="J141" s="54">
        <v>50</v>
      </c>
      <c r="K141" s="55">
        <v>381</v>
      </c>
      <c r="L141" s="57">
        <v>12</v>
      </c>
    </row>
    <row r="142" spans="1:12" ht="15.75" customHeight="1" x14ac:dyDescent="0.3">
      <c r="A142" s="23"/>
      <c r="B142" s="15"/>
      <c r="C142" s="11"/>
      <c r="D142" s="7" t="s">
        <v>22</v>
      </c>
      <c r="E142" s="53" t="s">
        <v>43</v>
      </c>
      <c r="F142" s="54">
        <v>50</v>
      </c>
      <c r="G142" s="54">
        <v>3</v>
      </c>
      <c r="H142" s="54">
        <v>2</v>
      </c>
      <c r="I142" s="56">
        <v>15</v>
      </c>
      <c r="J142" s="54">
        <v>117</v>
      </c>
      <c r="K142" s="55">
        <v>1.5</v>
      </c>
      <c r="L142" s="57">
        <v>5</v>
      </c>
    </row>
    <row r="143" spans="1:12" ht="14.4" x14ac:dyDescent="0.3">
      <c r="A143" s="23"/>
      <c r="B143" s="15"/>
      <c r="C143" s="11"/>
      <c r="D143" s="7" t="s">
        <v>23</v>
      </c>
      <c r="E143" s="53" t="s">
        <v>51</v>
      </c>
      <c r="F143" s="54">
        <v>100</v>
      </c>
      <c r="G143" s="54">
        <v>0</v>
      </c>
      <c r="H143" s="54">
        <v>0</v>
      </c>
      <c r="I143" s="56">
        <v>10</v>
      </c>
      <c r="J143" s="54">
        <v>47</v>
      </c>
      <c r="K143" s="55">
        <v>101</v>
      </c>
      <c r="L143" s="57">
        <v>20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22</v>
      </c>
      <c r="H146" s="19">
        <f t="shared" si="70"/>
        <v>22</v>
      </c>
      <c r="I146" s="19">
        <f t="shared" si="70"/>
        <v>51</v>
      </c>
      <c r="J146" s="19">
        <f t="shared" si="70"/>
        <v>474</v>
      </c>
      <c r="K146" s="25"/>
      <c r="L146" s="19">
        <f t="shared" ref="L146" si="71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590</v>
      </c>
      <c r="G157" s="32">
        <f t="shared" ref="G157" si="74">G146+G156</f>
        <v>22</v>
      </c>
      <c r="H157" s="32">
        <f t="shared" ref="H157" si="75">H146+H156</f>
        <v>22</v>
      </c>
      <c r="I157" s="32">
        <f t="shared" ref="I157" si="76">I146+I156</f>
        <v>51</v>
      </c>
      <c r="J157" s="32">
        <f t="shared" ref="J157:L157" si="77">J146+J156</f>
        <v>474</v>
      </c>
      <c r="K157" s="32"/>
      <c r="L157" s="32">
        <f t="shared" si="77"/>
        <v>90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8" t="s">
        <v>62</v>
      </c>
      <c r="F158" s="49">
        <v>250</v>
      </c>
      <c r="G158" s="49">
        <v>19</v>
      </c>
      <c r="H158" s="49">
        <v>19</v>
      </c>
      <c r="I158" s="50">
        <v>27</v>
      </c>
      <c r="J158" s="49">
        <v>280</v>
      </c>
      <c r="K158" s="51">
        <v>436</v>
      </c>
      <c r="L158" s="52">
        <v>59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53" t="s">
        <v>53</v>
      </c>
      <c r="F160" s="54">
        <v>200</v>
      </c>
      <c r="G160" s="54">
        <v>0</v>
      </c>
      <c r="H160" s="54">
        <v>0</v>
      </c>
      <c r="I160" s="56">
        <v>25</v>
      </c>
      <c r="J160" s="54">
        <v>94</v>
      </c>
      <c r="K160" s="55">
        <v>868</v>
      </c>
      <c r="L160" s="57">
        <v>6</v>
      </c>
    </row>
    <row r="161" spans="1:12" ht="14.4" x14ac:dyDescent="0.3">
      <c r="A161" s="23"/>
      <c r="B161" s="15"/>
      <c r="C161" s="11"/>
      <c r="D161" s="7" t="s">
        <v>22</v>
      </c>
      <c r="E161" s="53" t="s">
        <v>43</v>
      </c>
      <c r="F161" s="54">
        <v>50</v>
      </c>
      <c r="G161" s="54">
        <v>3</v>
      </c>
      <c r="H161" s="54">
        <v>2</v>
      </c>
      <c r="I161" s="56">
        <v>15</v>
      </c>
      <c r="J161" s="54">
        <v>117</v>
      </c>
      <c r="K161" s="55">
        <v>1.5</v>
      </c>
      <c r="L161" s="57">
        <v>5</v>
      </c>
    </row>
    <row r="162" spans="1:12" ht="14.4" x14ac:dyDescent="0.3">
      <c r="A162" s="23"/>
      <c r="B162" s="15"/>
      <c r="C162" s="11"/>
      <c r="D162" s="7" t="s">
        <v>23</v>
      </c>
      <c r="E162" s="53"/>
      <c r="F162" s="54"/>
      <c r="G162" s="54"/>
      <c r="H162" s="54"/>
      <c r="I162" s="56"/>
      <c r="J162" s="54"/>
      <c r="K162" s="55"/>
      <c r="L162" s="57"/>
    </row>
    <row r="163" spans="1:12" ht="15" thickBot="1" x14ac:dyDescent="0.35">
      <c r="A163" s="23"/>
      <c r="B163" s="15"/>
      <c r="C163" s="11"/>
      <c r="D163" s="6" t="s">
        <v>45</v>
      </c>
      <c r="E163" s="58" t="s">
        <v>63</v>
      </c>
      <c r="F163" s="59">
        <v>80</v>
      </c>
      <c r="G163" s="59">
        <v>1</v>
      </c>
      <c r="H163" s="59">
        <v>3</v>
      </c>
      <c r="I163" s="62">
        <v>8</v>
      </c>
      <c r="J163" s="59">
        <v>63</v>
      </c>
      <c r="K163" s="60">
        <v>71</v>
      </c>
      <c r="L163" s="61">
        <v>20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23</v>
      </c>
      <c r="H165" s="19">
        <f t="shared" si="78"/>
        <v>24</v>
      </c>
      <c r="I165" s="19">
        <f t="shared" si="78"/>
        <v>75</v>
      </c>
      <c r="J165" s="19">
        <f t="shared" si="78"/>
        <v>554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580</v>
      </c>
      <c r="G176" s="32">
        <f t="shared" ref="G176" si="82">G165+G175</f>
        <v>23</v>
      </c>
      <c r="H176" s="32">
        <f t="shared" ref="H176" si="83">H165+H175</f>
        <v>24</v>
      </c>
      <c r="I176" s="32">
        <f t="shared" ref="I176" si="84">I165+I175</f>
        <v>75</v>
      </c>
      <c r="J176" s="32">
        <f t="shared" ref="J176:L176" si="85">J165+J175</f>
        <v>554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48" t="s">
        <v>64</v>
      </c>
      <c r="F177" s="49">
        <v>240</v>
      </c>
      <c r="G177" s="49">
        <v>17</v>
      </c>
      <c r="H177" s="49">
        <v>18</v>
      </c>
      <c r="I177" s="50">
        <v>50</v>
      </c>
      <c r="J177" s="49">
        <v>320</v>
      </c>
      <c r="K177" s="51">
        <v>371</v>
      </c>
      <c r="L177" s="52">
        <v>57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53" t="s">
        <v>56</v>
      </c>
      <c r="F179" s="54">
        <v>200</v>
      </c>
      <c r="G179" s="54">
        <v>1</v>
      </c>
      <c r="H179" s="54">
        <v>1</v>
      </c>
      <c r="I179" s="56">
        <v>15</v>
      </c>
      <c r="J179" s="54">
        <v>30</v>
      </c>
      <c r="K179" s="55">
        <v>242</v>
      </c>
      <c r="L179" s="57">
        <v>8</v>
      </c>
    </row>
    <row r="180" spans="1:12" ht="14.4" x14ac:dyDescent="0.3">
      <c r="A180" s="23"/>
      <c r="B180" s="15"/>
      <c r="C180" s="11"/>
      <c r="D180" s="7" t="s">
        <v>22</v>
      </c>
      <c r="E180" s="53" t="s">
        <v>43</v>
      </c>
      <c r="F180" s="54">
        <v>50</v>
      </c>
      <c r="G180" s="54">
        <v>3</v>
      </c>
      <c r="H180" s="54">
        <v>2</v>
      </c>
      <c r="I180" s="56">
        <v>15</v>
      </c>
      <c r="J180" s="54">
        <v>117</v>
      </c>
      <c r="K180" s="55">
        <v>1.5</v>
      </c>
      <c r="L180" s="57">
        <v>5</v>
      </c>
    </row>
    <row r="181" spans="1:12" ht="14.4" x14ac:dyDescent="0.3">
      <c r="A181" s="23"/>
      <c r="B181" s="15"/>
      <c r="C181" s="11"/>
      <c r="D181" s="7" t="s">
        <v>23</v>
      </c>
      <c r="E181" s="53" t="s">
        <v>57</v>
      </c>
      <c r="F181" s="54">
        <v>100</v>
      </c>
      <c r="G181" s="54">
        <v>0</v>
      </c>
      <c r="H181" s="54">
        <v>0</v>
      </c>
      <c r="I181" s="56">
        <v>10</v>
      </c>
      <c r="J181" s="54">
        <v>47</v>
      </c>
      <c r="K181" s="55">
        <v>102</v>
      </c>
      <c r="L181" s="57">
        <v>20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21</v>
      </c>
      <c r="H184" s="19">
        <f t="shared" si="86"/>
        <v>21</v>
      </c>
      <c r="I184" s="19">
        <f t="shared" si="86"/>
        <v>90</v>
      </c>
      <c r="J184" s="19">
        <f t="shared" si="86"/>
        <v>514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590</v>
      </c>
      <c r="G195" s="32">
        <f t="shared" ref="G195" si="90">G184+G194</f>
        <v>21</v>
      </c>
      <c r="H195" s="32">
        <f t="shared" ref="H195" si="91">H184+H194</f>
        <v>21</v>
      </c>
      <c r="I195" s="32">
        <f t="shared" ref="I195" si="92">I184+I194</f>
        <v>90</v>
      </c>
      <c r="J195" s="32">
        <f t="shared" ref="J195:L195" si="93">J184+J194</f>
        <v>514</v>
      </c>
      <c r="K195" s="32"/>
      <c r="L195" s="32">
        <f t="shared" si="93"/>
        <v>90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22.65</v>
      </c>
      <c r="H196" s="34">
        <f t="shared" si="94"/>
        <v>23.25</v>
      </c>
      <c r="I196" s="34">
        <f t="shared" si="94"/>
        <v>79.099999999999994</v>
      </c>
      <c r="J196" s="34">
        <f t="shared" si="94"/>
        <v>534.20000000000005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2025-02-23T08:19:29Z</dcterms:modified>
</cp:coreProperties>
</file>